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 к пост. №26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<sst xmlns="http://schemas.openxmlformats.org/spreadsheetml/2006/main" count="74" uniqueCount="62">
  <si>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</si>
  <si>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Местонахождение объекта</t>
  </si>
  <si>
    <t>5.</t>
  </si>
  <si>
    <t>6.</t>
  </si>
  <si>
    <t>7.</t>
  </si>
  <si>
    <t>8.</t>
  </si>
  <si>
    <t>х</t>
  </si>
  <si>
    <t>Вид работ и наименование объекта</t>
  </si>
  <si>
    <t>10.</t>
  </si>
  <si>
    <t>11.</t>
  </si>
  <si>
    <t>12.</t>
  </si>
  <si>
    <t>13.</t>
  </si>
  <si>
    <t>протяженность, км</t>
  </si>
  <si>
    <t>Ремонт автомобильной дороги ул. Молодцова</t>
  </si>
  <si>
    <t>1.</t>
  </si>
  <si>
    <t>2.</t>
  </si>
  <si>
    <t>3.</t>
  </si>
  <si>
    <t>Ремонт проезда к дворовой территории  д.4 и д.6 по ул. Заречная (участок в районе д.4 по ул. Заречная)</t>
  </si>
  <si>
    <t>Ремонт проезда к дворовой территории д.14 по ул. Ларина и д.9 по ул. Ветеранов (участок перед д.14 по ул. Ларина)</t>
  </si>
  <si>
    <t>Ремонт проезда к дворовой территории д.6 и д.8 корп. 1 по ул. Молодёжная (участок в районе д.7 по ул. Молодёжная)</t>
  </si>
  <si>
    <t>Ремонт проезда к дворовой территории д.1 и д.13 по ул. Молодцова (участок за д.1 по ул. Молодцова)</t>
  </si>
  <si>
    <t>Ремонт проезда к  дворовой территории д.3,д.4, д.5, и д.11 по ул. Молодцова (участок в районе д.12 корп.2 по ул. Молодцова)</t>
  </si>
  <si>
    <t>Ремонт проезда к  дворовой территории д.14 по ул. Молодцова и д.3 по ул. Центральная (участок перед д.3 по ул. Центральная)</t>
  </si>
  <si>
    <t>9.</t>
  </si>
  <si>
    <t xml:space="preserve">Ремонт проезда к  дворовой территории д.12, д.11 и д.22 микрорайона Чёрная Речка (участок в районе детского сада) </t>
  </si>
  <si>
    <t xml:space="preserve">Ремонт проезда к  дворовой территории д.12 и д.10 микрорайона Чёрная Речка (участок за д.9 микрорайона Чёрная Речка) </t>
  </si>
  <si>
    <t>14.</t>
  </si>
  <si>
    <t>площадь, м²</t>
  </si>
  <si>
    <t>Ремонт автомобильной дороги ул.Лесная (участок за домами 1 и 2 по ул. Молодёжная)</t>
  </si>
  <si>
    <t>Итого:</t>
  </si>
  <si>
    <t>Ремонт автомобильной дороги ул.Молодёжная (участок перед д.3 по ул. Молодёжная; участок за д.3А по ул. Ларина)</t>
  </si>
  <si>
    <t>Ремонт проездов к  дворовым территориям: д.8 и д.15 микрорайона Чёрная Речка; д.4 микрорайона Чёрная Речка (участок в районе домов 3,4 и 20 микрорайона Чёрная Речка)</t>
  </si>
  <si>
    <t>Ремонт проездов к  дворовым территориям: д.22 микрорайона Чёрная Речка; д.70 и д.73 микрорайона Чёрная Речка (участок от Выборгского шоссе до домов 15 и 18 микрорайона Чёрная Речка)</t>
  </si>
  <si>
    <t>Ремонт проездов к  дворовым территориям: д.4 микрорайона Чёрная Речка; д. 70 и д. 73 микрорайона Чёрная Речка (участок в районе д.21 микрорайона Чёрная Речка)</t>
  </si>
  <si>
    <t>Бюджет МО Сертолово, руб.</t>
  </si>
  <si>
    <t>Областной бюджет Ленинградской области,  руб.</t>
  </si>
  <si>
    <t>Общая стоимость, руб.</t>
  </si>
  <si>
    <t xml:space="preserve">Ленинградская область, Всеволожский район,                     г. Сертолово, микрорайон Сертолово-1, ул. Лесная                           </t>
  </si>
  <si>
    <t xml:space="preserve">Ленинградская область, Всеволожский район,                                        г. Сертолово, микрорайон Сертолово-1, ул. Молодёжная                           </t>
  </si>
  <si>
    <t xml:space="preserve">Ленинградская область, Всеволожский район,                                    г. Сертолово, микрорайон Сертолово-1, ул. Молодцова                           </t>
  </si>
  <si>
    <t xml:space="preserve">Ленинградская область, Всеволожский район,                                              г. Сертолово, микрорайон Сертолово-1, ул. Заречная                         </t>
  </si>
  <si>
    <t xml:space="preserve">Ленинградская область, Всеволожский район,                                    г. Сертолово, микрорайон Сертолово-1, ул. Ларина                    </t>
  </si>
  <si>
    <t xml:space="preserve">Ленинградская область, Всеволожский район,                                  г. Сертолово, микрорайон Сертолово-1, ул. Молодёжная                 </t>
  </si>
  <si>
    <t xml:space="preserve">Ленинградская область, Всеволожский район,                                        г. Сертолово, микрорайон Сертолово-1, ул. Молодцова                 </t>
  </si>
  <si>
    <t xml:space="preserve">Ленинградская область, Всеволожский район,                                         г. Сертолово, микрорайон Сертолово-1, ул. Молодцова        </t>
  </si>
  <si>
    <t xml:space="preserve">Ленинградская область, Всеволожский район,                                г. Сертолово, микрорайон Сертолово-1, ул. Центральная        </t>
  </si>
  <si>
    <t>Ленинградская область, Всеволожский район,                               г. Сертолово, микрорайон Чёрная Речка</t>
  </si>
  <si>
    <t>Ленинградская область, Всеволожский район,                                 г. Сертолово, микрорайон Чёрная Речка</t>
  </si>
  <si>
    <t xml:space="preserve">Ленинградская область, Всеволожский район,                                        г. Сертолово, микрорайон Чёрная Речка </t>
  </si>
  <si>
    <t>Ленинградская область, Всеволожский район,                                    г. Сертолово, микрорайон Чёрная Речка</t>
  </si>
  <si>
    <t xml:space="preserve">Ленинградская область, Всеволожский район,                     г. Сертолово, микрорайон Сертолово-1, ул. Дмитрия Кожемякина                           </t>
  </si>
  <si>
    <t>Перечень объектов муниципальной программы МО Сертолово "Благоустроеннный город Сертолово на 2014-2016 годы" по ремонту асфальтобетонных покрытий автомобильных дорог и проездов к дворовым территориям на территории города Сертолово в 2014 году</t>
  </si>
  <si>
    <t>4.</t>
  </si>
  <si>
    <t>15.</t>
  </si>
  <si>
    <t>16.</t>
  </si>
  <si>
    <t xml:space="preserve">                            ПРИЛОЖЕНИЕ</t>
  </si>
  <si>
    <t xml:space="preserve">                            администрации МО Сертолово</t>
  </si>
  <si>
    <t xml:space="preserve">                            к постановлению </t>
  </si>
  <si>
    <t>Ремонт автомобильной дороги ул. Дмитрия Кожемякина (от д.2 по ул. Молодцова до д.1 корп.1 по ул. Центральная)</t>
  </si>
  <si>
    <t xml:space="preserve">Ленинградская область, Всеволожский район,                                              г. Сертолово                         </t>
  </si>
  <si>
    <t>Ремонт асфальтобетонного покрытия картами</t>
  </si>
  <si>
    <r>
      <t xml:space="preserve">                            от </t>
    </r>
    <r>
      <rPr>
        <u val="single"/>
        <sz val="14"/>
        <rFont val="Times New Roman"/>
        <family val="1"/>
      </rPr>
      <t>10.07.2014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304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</si>
</sst>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  <numFmt numFmtId="171" formatCode="0.0%"/>
    <numFmt numFmtId="172" formatCode="[$-FC19]d\ mmmm\ yyyy\ &quot;г.&quot;"/>
    <numFmt numFmtId="173" formatCode="#,##0.000"/>
    <numFmt numFmtId="174" formatCode="#,##0.0000"/>
  </numFmts>
  <fonts count="47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left" vertical="center" wrapText="1"/>
    </xf>
    <xf numFmtId="167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67" fontId="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left" wrapText="1"/>
    </xf>
    <xf numFmtId="0" fontId="10" fillId="0" borderId="0" xfId="57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.875" style="0" customWidth="1"/>
    <col min="2" max="2" width="34.375" style="0" customWidth="1"/>
    <col min="3" max="3" width="30.625" style="0" customWidth="1"/>
    <col min="4" max="4" width="9.875" style="0" customWidth="1"/>
    <col min="5" max="5" width="10.875" style="0" customWidth="1"/>
    <col min="6" max="6" width="17.00390625" style="10" customWidth="1"/>
    <col min="7" max="7" width="16.125" style="12" customWidth="1"/>
    <col min="8" max="8" width="17.625" style="10" customWidth="1"/>
  </cols>
  <sheetData>
    <row r="1" spans="5:8" ht="17.25" customHeight="1">
      <c r="E1" s="41" t="s">
        <v>55</v>
      </c>
      <c r="F1" s="41"/>
      <c r="G1" s="41"/>
      <c r="H1" s="41"/>
    </row>
    <row r="2" spans="5:8" s="8" customFormat="1" ht="16.5" customHeight="1">
      <c r="E2" s="46" t="s">
        <v>57</v>
      </c>
      <c r="F2" s="46"/>
      <c r="G2" s="46"/>
      <c r="H2" s="46"/>
    </row>
    <row r="3" spans="5:8" s="8" customFormat="1" ht="17.25" customHeight="1">
      <c r="E3" s="46" t="s">
        <v>56</v>
      </c>
      <c r="F3" s="46"/>
      <c r="G3" s="46"/>
      <c r="H3" s="46"/>
    </row>
    <row r="4" spans="5:8" ht="20.25" customHeight="1">
      <c r="E4" s="47" t="s">
        <v>61</v>
      </c>
      <c r="F4" s="47"/>
      <c r="G4" s="47"/>
      <c r="H4" s="47"/>
    </row>
    <row r="5" spans="1:8" ht="44.25" customHeight="1">
      <c r="A5" s="43" t="s">
        <v>51</v>
      </c>
      <c r="B5" s="43"/>
      <c r="C5" s="43"/>
      <c r="D5" s="43"/>
      <c r="E5" s="43"/>
      <c r="F5" s="43"/>
      <c r="G5" s="43"/>
      <c r="H5" s="43"/>
    </row>
    <row r="6" spans="1:8" ht="4.5" customHeight="1">
      <c r="A6" s="44"/>
      <c r="B6" s="44"/>
      <c r="C6" s="44"/>
      <c r="D6" s="44"/>
      <c r="E6" s="44"/>
      <c r="F6" s="44"/>
      <c r="G6" s="44"/>
      <c r="H6" s="44"/>
    </row>
    <row r="7" spans="1:8" ht="9.75" customHeight="1">
      <c r="A7" s="1"/>
      <c r="B7" s="1"/>
      <c r="C7" s="1"/>
      <c r="D7" s="1"/>
      <c r="E7" s="1"/>
      <c r="F7" s="11"/>
      <c r="G7" s="11"/>
      <c r="H7" s="11"/>
    </row>
    <row r="8" spans="1:8" ht="13.5" customHeight="1">
      <c r="A8" s="45"/>
      <c r="B8" s="45"/>
      <c r="C8" s="1"/>
      <c r="D8" s="1"/>
      <c r="E8" s="1"/>
      <c r="F8" s="11"/>
      <c r="G8" s="11"/>
      <c r="H8" s="11"/>
    </row>
    <row r="9" spans="1:8" ht="83.25" customHeight="1">
      <c r="A9" s="22" t="s">
        <v>0</v>
      </c>
      <c r="B9" s="23" t="s">
        <v>7</v>
      </c>
      <c r="C9" s="24" t="s">
        <v>1</v>
      </c>
      <c r="D9" s="23" t="s">
        <v>27</v>
      </c>
      <c r="E9" s="23" t="s">
        <v>12</v>
      </c>
      <c r="F9" s="25" t="s">
        <v>34</v>
      </c>
      <c r="G9" s="25" t="s">
        <v>35</v>
      </c>
      <c r="H9" s="25" t="s">
        <v>36</v>
      </c>
    </row>
    <row r="10" spans="1:14" ht="83.25" customHeight="1">
      <c r="A10" s="22" t="s">
        <v>14</v>
      </c>
      <c r="B10" s="29" t="s">
        <v>58</v>
      </c>
      <c r="C10" s="26" t="s">
        <v>50</v>
      </c>
      <c r="D10" s="23">
        <v>4484</v>
      </c>
      <c r="E10" s="23">
        <v>0.79</v>
      </c>
      <c r="F10" s="40">
        <v>4592208</v>
      </c>
      <c r="G10" s="40">
        <v>987337</v>
      </c>
      <c r="H10" s="34">
        <f>G10+F10</f>
        <v>5579545</v>
      </c>
      <c r="N10">
        <v>1</v>
      </c>
    </row>
    <row r="11" spans="1:8" ht="67.5" customHeight="1">
      <c r="A11" s="23" t="s">
        <v>15</v>
      </c>
      <c r="B11" s="29" t="s">
        <v>28</v>
      </c>
      <c r="C11" s="26" t="s">
        <v>37</v>
      </c>
      <c r="D11" s="23">
        <v>1008.5</v>
      </c>
      <c r="E11" s="23">
        <v>0.147</v>
      </c>
      <c r="F11" s="34">
        <v>1269835</v>
      </c>
      <c r="G11" s="34">
        <v>0</v>
      </c>
      <c r="H11" s="34">
        <f>G11+F11</f>
        <v>1269835</v>
      </c>
    </row>
    <row r="12" spans="1:8" ht="65.25" customHeight="1">
      <c r="A12" s="23" t="s">
        <v>16</v>
      </c>
      <c r="B12" s="29" t="s">
        <v>30</v>
      </c>
      <c r="C12" s="26" t="s">
        <v>38</v>
      </c>
      <c r="D12" s="23">
        <v>1022</v>
      </c>
      <c r="E12" s="23">
        <v>0.171</v>
      </c>
      <c r="F12" s="34">
        <v>1849355</v>
      </c>
      <c r="G12" s="34">
        <v>0</v>
      </c>
      <c r="H12" s="34">
        <f aca="true" t="shared" si="0" ref="H12:H24">G12+F12</f>
        <v>1849355</v>
      </c>
    </row>
    <row r="13" spans="1:13" ht="66" customHeight="1">
      <c r="A13" s="27" t="s">
        <v>52</v>
      </c>
      <c r="B13" s="30" t="s">
        <v>13</v>
      </c>
      <c r="C13" s="26" t="s">
        <v>39</v>
      </c>
      <c r="D13" s="27">
        <v>6147</v>
      </c>
      <c r="E13" s="27">
        <v>0.6348</v>
      </c>
      <c r="F13" s="35">
        <v>8404741</v>
      </c>
      <c r="G13" s="35">
        <v>0</v>
      </c>
      <c r="H13" s="34">
        <f t="shared" si="0"/>
        <v>8404741</v>
      </c>
      <c r="M13" s="8"/>
    </row>
    <row r="14" spans="1:8" ht="66" customHeight="1">
      <c r="A14" s="27" t="s">
        <v>2</v>
      </c>
      <c r="B14" s="30" t="s">
        <v>17</v>
      </c>
      <c r="C14" s="26" t="s">
        <v>40</v>
      </c>
      <c r="D14" s="27">
        <v>1000.4</v>
      </c>
      <c r="E14" s="27" t="s">
        <v>6</v>
      </c>
      <c r="F14" s="35">
        <v>1882255</v>
      </c>
      <c r="G14" s="35">
        <v>0</v>
      </c>
      <c r="H14" s="34">
        <f t="shared" si="0"/>
        <v>1882255</v>
      </c>
    </row>
    <row r="15" spans="1:8" ht="67.5" customHeight="1">
      <c r="A15" s="27" t="s">
        <v>3</v>
      </c>
      <c r="B15" s="30" t="s">
        <v>18</v>
      </c>
      <c r="C15" s="26" t="s">
        <v>41</v>
      </c>
      <c r="D15" s="27">
        <v>650</v>
      </c>
      <c r="E15" s="27" t="s">
        <v>6</v>
      </c>
      <c r="F15" s="35">
        <v>933536</v>
      </c>
      <c r="G15" s="35">
        <v>0</v>
      </c>
      <c r="H15" s="34">
        <f t="shared" si="0"/>
        <v>933536</v>
      </c>
    </row>
    <row r="16" spans="1:8" ht="65.25" customHeight="1">
      <c r="A16" s="27" t="s">
        <v>4</v>
      </c>
      <c r="B16" s="30" t="s">
        <v>19</v>
      </c>
      <c r="C16" s="26" t="s">
        <v>42</v>
      </c>
      <c r="D16" s="27">
        <v>840</v>
      </c>
      <c r="E16" s="27" t="s">
        <v>6</v>
      </c>
      <c r="F16" s="35">
        <v>1972693</v>
      </c>
      <c r="G16" s="35">
        <v>0</v>
      </c>
      <c r="H16" s="34">
        <f t="shared" si="0"/>
        <v>1972693</v>
      </c>
    </row>
    <row r="17" spans="1:9" ht="65.25" customHeight="1">
      <c r="A17" s="27" t="s">
        <v>5</v>
      </c>
      <c r="B17" s="30" t="s">
        <v>20</v>
      </c>
      <c r="C17" s="26" t="s">
        <v>43</v>
      </c>
      <c r="D17" s="27">
        <v>43</v>
      </c>
      <c r="E17" s="27" t="s">
        <v>6</v>
      </c>
      <c r="F17" s="35">
        <v>135302</v>
      </c>
      <c r="G17" s="35">
        <v>0</v>
      </c>
      <c r="H17" s="34">
        <f t="shared" si="0"/>
        <v>135302</v>
      </c>
      <c r="I17" s="10"/>
    </row>
    <row r="18" spans="1:8" ht="64.5" customHeight="1">
      <c r="A18" s="27" t="s">
        <v>23</v>
      </c>
      <c r="B18" s="30" t="s">
        <v>21</v>
      </c>
      <c r="C18" s="26" t="s">
        <v>44</v>
      </c>
      <c r="D18" s="27">
        <v>136</v>
      </c>
      <c r="E18" s="27" t="s">
        <v>6</v>
      </c>
      <c r="F18" s="35">
        <v>401569</v>
      </c>
      <c r="G18" s="35">
        <v>0</v>
      </c>
      <c r="H18" s="34">
        <f t="shared" si="0"/>
        <v>401569</v>
      </c>
    </row>
    <row r="19" spans="1:8" ht="80.25" customHeight="1">
      <c r="A19" s="27" t="s">
        <v>8</v>
      </c>
      <c r="B19" s="30" t="s">
        <v>22</v>
      </c>
      <c r="C19" s="30" t="s">
        <v>45</v>
      </c>
      <c r="D19" s="27">
        <v>818.2</v>
      </c>
      <c r="E19" s="27" t="s">
        <v>6</v>
      </c>
      <c r="F19" s="35">
        <v>1109536</v>
      </c>
      <c r="G19" s="35">
        <v>0</v>
      </c>
      <c r="H19" s="34">
        <f t="shared" si="0"/>
        <v>1109536</v>
      </c>
    </row>
    <row r="20" spans="1:8" ht="96.75" customHeight="1">
      <c r="A20" s="27" t="s">
        <v>9</v>
      </c>
      <c r="B20" s="30" t="s">
        <v>33</v>
      </c>
      <c r="C20" s="26" t="s">
        <v>46</v>
      </c>
      <c r="D20" s="27">
        <v>1397.9</v>
      </c>
      <c r="E20" s="27" t="s">
        <v>6</v>
      </c>
      <c r="F20" s="35">
        <v>2573599</v>
      </c>
      <c r="G20" s="35">
        <v>0</v>
      </c>
      <c r="H20" s="34">
        <f t="shared" si="0"/>
        <v>2573599</v>
      </c>
    </row>
    <row r="21" spans="1:8" ht="97.5" customHeight="1">
      <c r="A21" s="24" t="s">
        <v>10</v>
      </c>
      <c r="B21" s="30" t="s">
        <v>31</v>
      </c>
      <c r="C21" s="26" t="s">
        <v>47</v>
      </c>
      <c r="D21" s="28">
        <v>1129.3</v>
      </c>
      <c r="E21" s="28" t="s">
        <v>6</v>
      </c>
      <c r="F21" s="36">
        <v>1562694</v>
      </c>
      <c r="G21" s="36">
        <v>0</v>
      </c>
      <c r="H21" s="34">
        <f t="shared" si="0"/>
        <v>1562694</v>
      </c>
    </row>
    <row r="22" spans="1:8" ht="81.75" customHeight="1">
      <c r="A22" s="24" t="s">
        <v>11</v>
      </c>
      <c r="B22" s="30" t="s">
        <v>25</v>
      </c>
      <c r="C22" s="26" t="s">
        <v>48</v>
      </c>
      <c r="D22" s="37">
        <v>243</v>
      </c>
      <c r="E22" s="33" t="s">
        <v>6</v>
      </c>
      <c r="F22" s="36">
        <v>358384</v>
      </c>
      <c r="G22" s="36">
        <v>0</v>
      </c>
      <c r="H22" s="34">
        <f t="shared" si="0"/>
        <v>358384</v>
      </c>
    </row>
    <row r="23" spans="1:8" ht="68.25" customHeight="1">
      <c r="A23" s="24" t="s">
        <v>26</v>
      </c>
      <c r="B23" s="30" t="s">
        <v>24</v>
      </c>
      <c r="C23" s="26" t="s">
        <v>47</v>
      </c>
      <c r="D23" s="37">
        <v>170</v>
      </c>
      <c r="E23" s="33" t="s">
        <v>6</v>
      </c>
      <c r="F23" s="36">
        <v>577981</v>
      </c>
      <c r="G23" s="36">
        <v>0</v>
      </c>
      <c r="H23" s="34">
        <f t="shared" si="0"/>
        <v>577981</v>
      </c>
    </row>
    <row r="24" spans="1:8" ht="111.75" customHeight="1">
      <c r="A24" s="27" t="s">
        <v>53</v>
      </c>
      <c r="B24" s="30" t="s">
        <v>32</v>
      </c>
      <c r="C24" s="26" t="s">
        <v>49</v>
      </c>
      <c r="D24" s="37">
        <v>2599</v>
      </c>
      <c r="E24" s="33" t="s">
        <v>6</v>
      </c>
      <c r="F24" s="36">
        <v>3631234</v>
      </c>
      <c r="G24" s="36">
        <v>0</v>
      </c>
      <c r="H24" s="34">
        <f t="shared" si="0"/>
        <v>3631234</v>
      </c>
    </row>
    <row r="25" spans="1:8" ht="55.5" customHeight="1">
      <c r="A25" s="27" t="s">
        <v>54</v>
      </c>
      <c r="B25" s="30" t="s">
        <v>60</v>
      </c>
      <c r="C25" s="26" t="s">
        <v>59</v>
      </c>
      <c r="D25" s="37">
        <v>2189.5</v>
      </c>
      <c r="E25" s="33" t="s">
        <v>6</v>
      </c>
      <c r="F25" s="36">
        <v>2846861</v>
      </c>
      <c r="G25" s="36">
        <v>0</v>
      </c>
      <c r="H25" s="36">
        <v>2846861</v>
      </c>
    </row>
    <row r="26" spans="1:8" ht="29.25" customHeight="1">
      <c r="A26" s="31"/>
      <c r="B26" s="32" t="s">
        <v>29</v>
      </c>
      <c r="C26" s="32"/>
      <c r="D26" s="39">
        <f>D25+D24+D23+D22+D21+D20+D19+D18+D17+D17+D16+D15+D14+D13+D12+D11+D10</f>
        <v>23920.800000000003</v>
      </c>
      <c r="E26" s="38">
        <f>E13+E12+E11+E10</f>
        <v>1.7428000000000001</v>
      </c>
      <c r="F26" s="39">
        <f>F25+F24+F23+F22+F21+F20+F19+F18+F17+F17+F16+F15+F14+F13+F12+F11+F10</f>
        <v>34237085</v>
      </c>
      <c r="G26" s="39">
        <f>G25+G24+G23+G22+G21+G20+G19+G18+G17+G17+G16+G15+G14+G13+G12+G11+G10</f>
        <v>987337</v>
      </c>
      <c r="H26" s="39">
        <f>H25+H24+H23+H22+H21+H20+H19+H18+H17+H17+H16+H15+H14+H13+H12+H11+H10</f>
        <v>35224422</v>
      </c>
    </row>
    <row r="27" spans="1:8" ht="15" customHeight="1">
      <c r="A27" s="5"/>
      <c r="B27" s="13"/>
      <c r="C27" s="13"/>
      <c r="D27" s="14"/>
      <c r="E27" s="15"/>
      <c r="F27" s="7"/>
      <c r="G27" s="7"/>
      <c r="H27" s="7"/>
    </row>
    <row r="28" spans="1:21" ht="15" customHeight="1">
      <c r="A28" s="5"/>
      <c r="B28" s="6"/>
      <c r="C28" s="9"/>
      <c r="D28" s="5"/>
      <c r="E28" s="5"/>
      <c r="F28" s="7"/>
      <c r="G28" s="7"/>
      <c r="H28" s="7"/>
      <c r="N28" s="18"/>
      <c r="O28" s="13"/>
      <c r="P28" s="13"/>
      <c r="Q28" s="14"/>
      <c r="R28" s="15"/>
      <c r="S28" s="16"/>
      <c r="T28" s="16"/>
      <c r="U28" s="17"/>
    </row>
    <row r="29" spans="3:7" ht="29.25" customHeight="1">
      <c r="C29" s="17"/>
      <c r="D29" s="17"/>
      <c r="E29" s="21"/>
      <c r="F29" s="42"/>
      <c r="G29" s="42"/>
    </row>
    <row r="30" spans="3:7" ht="23.25" customHeight="1">
      <c r="C30" s="17"/>
      <c r="D30" s="17"/>
      <c r="E30" s="17"/>
      <c r="F30" s="19"/>
      <c r="G30" s="20"/>
    </row>
    <row r="31" spans="2:3" ht="14.25" customHeight="1">
      <c r="B31" s="4"/>
      <c r="C31" s="2"/>
    </row>
    <row r="32" ht="21" customHeight="1"/>
    <row r="33" ht="12.75">
      <c r="A33" s="3"/>
    </row>
    <row r="34" ht="15.75" customHeight="1">
      <c r="A34" s="4"/>
    </row>
    <row r="35" spans="1:8" ht="30" customHeight="1">
      <c r="A35" s="4"/>
      <c r="H35" s="12"/>
    </row>
    <row r="36" ht="27" customHeight="1"/>
    <row r="37" ht="15.75" customHeight="1"/>
    <row r="38" ht="16.5" customHeight="1"/>
  </sheetData>
  <sheetProtection/>
  <mergeCells count="8">
    <mergeCell ref="E1:H1"/>
    <mergeCell ref="F29:G29"/>
    <mergeCell ref="A5:H5"/>
    <mergeCell ref="A6:H6"/>
    <mergeCell ref="A8:B8"/>
    <mergeCell ref="E2:H2"/>
    <mergeCell ref="E3:H3"/>
    <mergeCell ref="E4:H4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2014-07-10T13:14:16Z</cp:lastPrinted>
  <dcterms:created xsi:type="dcterms:W3CDTF">2006-07-27T12:51:26Z</dcterms:created>
  <dcterms:modified xsi:type="dcterms:W3CDTF">2014-07-10T13:14:26Z</dcterms:modified>
  <cp:category/>
  <cp:version/>
  <cp:contentType/>
  <cp:contentStatus/>
</cp:coreProperties>
</file>